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202f98d562d7822c/Desktop/Айкын/кушмурын/заявка/"/>
    </mc:Choice>
  </mc:AlternateContent>
  <xr:revisionPtr revIDLastSave="3" documentId="13_ncr:1_{B45066F5-217F-404F-9A93-9B1B0D4EF36B}" xr6:coauthVersionLast="47" xr6:coauthVersionMax="47" xr10:uidLastSave="{3D936089-62F4-4117-AC53-62CB6A61FDDE}"/>
  <bookViews>
    <workbookView xWindow="-28920" yWindow="1725" windowWidth="29040" windowHeight="15720" xr2:uid="{00000000-000D-0000-FFFF-FFFF00000000}"/>
  </bookViews>
  <sheets>
    <sheet name=" спорт 20.06" sheetId="3" r:id="rId1"/>
    <sheet name="Ворота 20.06" sheetId="4" r:id="rId2"/>
    <sheet name="Лист1" sheetId="1" r:id="rId3"/>
    <sheet name="Лист2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" i="3" l="1"/>
  <c r="L6" i="1"/>
</calcChain>
</file>

<file path=xl/sharedStrings.xml><?xml version="1.0" encoding="utf-8"?>
<sst xmlns="http://schemas.openxmlformats.org/spreadsheetml/2006/main" count="96" uniqueCount="47">
  <si>
    <t>Школа</t>
  </si>
  <si>
    <t>Локальная смета</t>
  </si>
  <si>
    <t>Номер по порядку из сметы</t>
  </si>
  <si>
    <t>Шифр по смете</t>
  </si>
  <si>
    <t>Наименование материала из сметы</t>
  </si>
  <si>
    <t>ед. изм. по смете</t>
  </si>
  <si>
    <t>количество по смете</t>
  </si>
  <si>
    <t>примечание для закупа</t>
  </si>
  <si>
    <t>ед. изм. для закупа</t>
  </si>
  <si>
    <t>количество  для закупа</t>
  </si>
  <si>
    <t>Дата необходимой поставки</t>
  </si>
  <si>
    <t>куда</t>
  </si>
  <si>
    <t>Архитектурная часть здания</t>
  </si>
  <si>
    <t>КШ - Кушмурун</t>
  </si>
  <si>
    <t>115</t>
  </si>
  <si>
    <t>Конструкции ограждений из профильной трубы, изготавливаемые по чертежам и спецификациям серий и проектов -аналогов с подразделением по типоразмерам (видам): Ограждение из профильных труб, с металлическими стойками, размеры секции 1,3 м х 2,0 м</t>
  </si>
  <si>
    <t>секция</t>
  </si>
  <si>
    <t>116</t>
  </si>
  <si>
    <r>
      <t xml:space="preserve">8601-0605-0601
</t>
    </r>
    <r>
      <rPr>
        <b/>
        <i/>
        <sz val="7.5"/>
        <rFont val="Times New Roman Cyr"/>
        <family val="1"/>
        <charset val="204"/>
      </rPr>
      <t>УСН РК 8.02-03-2023 0</t>
    </r>
  </si>
  <si>
    <t>Конструкции калиток из профильных труб, изготавливаемые по чертежам и спецификациям проектов-аналогов с подразделением по типоразмерам (видам): Калитка из профильных труб, с металлическими стойками размером проема 1,5 м х 2,0 м</t>
  </si>
  <si>
    <t>конструкция</t>
  </si>
  <si>
    <t>117</t>
  </si>
  <si>
    <r>
      <t xml:space="preserve">8601-0605-0301
</t>
    </r>
    <r>
      <rPr>
        <b/>
        <i/>
        <sz val="7.5"/>
        <rFont val="Times New Roman Cyr"/>
        <family val="1"/>
        <charset val="204"/>
      </rPr>
      <t>УСН РК 8.02-03-2023 0</t>
    </r>
  </si>
  <si>
    <t>Конструкции ворот распашных из профильных труб, изготавливаемые по чертежам и спецификациям проектов-аналогов с подразделением по типоразмерам (видам): Ворота распашные из профильных труб, с металлическими стойками размером проема 6,0 м х2,0 м</t>
  </si>
  <si>
    <t xml:space="preserve">труба профильная квдратного сечения </t>
  </si>
  <si>
    <r>
      <t xml:space="preserve">8601-0602-0405
</t>
    </r>
    <r>
      <rPr>
        <b/>
        <i/>
        <sz val="7.5"/>
        <color rgb="FFFF0000"/>
        <rFont val="Times New Roman Cyr"/>
        <family val="1"/>
        <charset val="204"/>
      </rPr>
      <t>УСН РК 8.02-03-2023 0</t>
    </r>
  </si>
  <si>
    <t>454 мп/151 шт</t>
  </si>
  <si>
    <t>мп/шт</t>
  </si>
  <si>
    <t xml:space="preserve"> Ограждение из профильных труб, с металлическими стойками, размеры секции 3 м х 2,0 м (секция
ограждения - решетчатая панель из
профильной металлической трубы
квадратного сечения 16х16 мм с шагом - 0,12
м (в секции учтена - 1 опорная стойка из
металлической трубы диаметром 102х7 мм).
Габаритные размеры секции: длина – 3,0 м;
высота – 2,0 м; масса (включая стойку) – 194
кг</t>
  </si>
  <si>
    <t>Калитка из профильных труб, с металлическими стойками размером проема 1,5 м х 2,0 м</t>
  </si>
  <si>
    <t>Ворота распашные из профильных труб, с металлическими стойками размером проема 6,0 м х2,0 м</t>
  </si>
  <si>
    <t>шт</t>
  </si>
  <si>
    <t>Ворота распашные из профильных труб, с металлическими стойками размером проема 4,0 м х2,0 м</t>
  </si>
  <si>
    <t>118</t>
  </si>
  <si>
    <r>
      <t xml:space="preserve">8601-0602-0601
</t>
    </r>
    <r>
      <rPr>
        <b/>
        <i/>
        <sz val="7.5"/>
        <rFont val="Times New Roman Cyr"/>
        <family val="1"/>
        <charset val="204"/>
      </rPr>
      <t>УСН РК 8.02-03-2023 0</t>
    </r>
  </si>
  <si>
    <t>Конструкции ограждений из панелей с прутками, поставляемые в готовом виде, с подразделением по типам (видам): Ограждение из панелей с прутками, и металлическими стойками, тип 3 D, размеры секции 2,5 м х 2,03 м</t>
  </si>
  <si>
    <t>119</t>
  </si>
  <si>
    <r>
      <t xml:space="preserve">8601-0605-0403
</t>
    </r>
    <r>
      <rPr>
        <b/>
        <i/>
        <sz val="7.5"/>
        <rFont val="Times New Roman Cyr"/>
        <family val="1"/>
        <charset val="204"/>
      </rPr>
      <t>УСН РК 8.02-03-2023 0</t>
    </r>
  </si>
  <si>
    <t>Конструкции калиток распашных из сетчатых панелей, поставляемые в готовом виде, с подразделением по типоразмерам (видам): Калитка распашная из сетчатых панелей 3D размером проема 1,0 м х 2,1 м, с металлическими стойками</t>
  </si>
  <si>
    <t>комплект</t>
  </si>
  <si>
    <t>калитка распашная из сетчатых панелей 3Д. Размер проема 1х2,1 м с металлическими стойками (сетчатая панель,
обрамленная профильной трубой с
полимерным покрытием (в комплекте
учтены - 2 опорные стойки из профильной
металлической трубы квадратного сечения
60х60 мм). Габаритные размеры калитки:
ширина проема – 1,0 м; высота – 2,1 м; масса
(включая стойки)</t>
  </si>
  <si>
    <t>футб полу 40х60м, баскет 17х30 м., хоккейный. Всего периметр 430 пм.</t>
  </si>
  <si>
    <t xml:space="preserve"> цвет: зеленый</t>
  </si>
  <si>
    <t>Ограждение из панелей с прутками, и металлическими
стойками, тип 3 D, размеры секции
2,5м х 2,03 м, в два ряда</t>
  </si>
  <si>
    <t>не поставлено</t>
  </si>
  <si>
    <t>Ограждение из панелей с прутками, и металлическими
стойками, тип 3 D, размеры секции
2,5м х 3 м, в два ряда</t>
  </si>
  <si>
    <t>калитка распашная из сетчатых панелей 3Д. Размер проема 1х3 м с металлическими стойками (сетчатая панель,
обрамленная профильной трубой с
полимерным покрытием (в комплекте
учтены - 2 опорные стойки из профильной
металлической трубы квадратного сечения
60х60 мм). Габаритные размеры калитки:
ширина проема – 1,0 м; высота – 3 м; масса
(включая стойки)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</si>
</sst>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######"/>
  </numFmts>
  <fonts count="13">
    <font>
      <sz val="11"/>
      <color theme="1"/>
      <name val="Aptos Narrow"/>
      <scheme val="minor"/>
    </font>
    <font>
      <sz val="10"/>
      <name val="Times New Roman Cyr"/>
    </font>
    <font>
      <b/>
      <sz val="11"/>
      <color theme="0"/>
      <name val="Aptos Narrow"/>
      <scheme val="minor"/>
    </font>
    <font>
      <b/>
      <sz val="11"/>
      <color theme="1"/>
      <name val="Aptos Narrow"/>
      <scheme val="minor"/>
    </font>
    <font>
      <b/>
      <sz val="10"/>
      <name val="Times New Roman Cyr"/>
    </font>
    <font>
      <sz val="9"/>
      <color indexed="55"/>
      <name val="Times New Roman Cyr"/>
    </font>
    <font>
      <sz val="9"/>
      <color indexed="18"/>
      <name val="Times New Roman Cyr"/>
    </font>
    <font>
      <b/>
      <sz val="10"/>
      <name val="Times New Roman Cyr"/>
      <family val="1"/>
      <charset val="204"/>
    </font>
    <font>
      <b/>
      <i/>
      <sz val="7.5"/>
      <name val="Times New Roman Cyr"/>
      <family val="1"/>
      <charset val="204"/>
    </font>
    <font>
      <b/>
      <sz val="10"/>
      <color rgb="FFFF0000"/>
      <name val="Times New Roman Cyr"/>
      <family val="1"/>
      <charset val="204"/>
    </font>
    <font>
      <b/>
      <i/>
      <sz val="7.5"/>
      <color rgb="FFFF0000"/>
      <name val="Times New Roman Cyr"/>
      <family val="1"/>
      <charset val="204"/>
    </font>
    <font>
      <i/>
      <sz val="11"/>
      <color theme="1"/>
      <name val="Aptos Narrow"/>
      <charset val="204"/>
      <scheme val="minor"/>
    </font>
    <font>
      <b/>
      <sz val="11"/>
      <color theme="1"/>
      <name val="Aptos Narrow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hair">
        <color indexed="22"/>
      </right>
      <top/>
      <bottom/>
      <diagonal/>
    </border>
    <border>
      <left style="hair">
        <color indexed="22"/>
      </left>
      <right style="hair">
        <color indexed="22"/>
      </right>
      <top style="hair">
        <color indexed="22"/>
      </top>
      <bottom/>
      <diagonal/>
    </border>
    <border>
      <left/>
      <right style="hair">
        <color indexed="22"/>
      </right>
      <top style="hair">
        <color indexed="22"/>
      </top>
      <bottom/>
      <diagonal/>
    </border>
    <border>
      <left style="hair">
        <color indexed="22"/>
      </left>
      <right/>
      <top/>
      <bottom/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rgb="FFC0C0C0"/>
      </right>
      <top style="hair">
        <color rgb="FFC0C0C0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3" xfId="1" applyFont="1" applyBorder="1" applyAlignment="1">
      <alignment horizontal="left" vertical="top" wrapText="1"/>
    </xf>
    <xf numFmtId="0" fontId="4" fillId="0" borderId="3" xfId="1" applyFont="1" applyBorder="1" applyAlignment="1">
      <alignment horizontal="left" vertical="top" wrapText="1" indent="1"/>
    </xf>
    <xf numFmtId="0" fontId="4" fillId="0" borderId="3" xfId="1" applyFont="1" applyBorder="1" applyAlignment="1">
      <alignment horizontal="center" vertical="top" wrapText="1"/>
    </xf>
    <xf numFmtId="0" fontId="3" fillId="0" borderId="0" xfId="0" applyFont="1"/>
    <xf numFmtId="0" fontId="4" fillId="0" borderId="2" xfId="1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5" fillId="0" borderId="5" xfId="1" applyFont="1" applyBorder="1" applyAlignment="1">
      <alignment horizontal="right" vertical="top" wrapText="1"/>
    </xf>
    <xf numFmtId="0" fontId="6" fillId="0" borderId="6" xfId="1" applyFont="1" applyBorder="1" applyAlignment="1">
      <alignment horizontal="center" vertical="top" wrapText="1"/>
    </xf>
    <xf numFmtId="0" fontId="6" fillId="0" borderId="6" xfId="1" applyFont="1" applyBorder="1" applyAlignment="1">
      <alignment horizontal="left" vertical="top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0" fillId="0" borderId="7" xfId="0" applyBorder="1"/>
    <xf numFmtId="3" fontId="7" fillId="0" borderId="10" xfId="1" applyNumberFormat="1" applyFont="1" applyBorder="1" applyAlignment="1">
      <alignment horizontal="right" vertical="top" shrinkToFit="1"/>
    </xf>
    <xf numFmtId="1" fontId="7" fillId="0" borderId="10" xfId="1" applyNumberFormat="1" applyFont="1" applyBorder="1" applyAlignment="1">
      <alignment horizontal="right" vertical="top" shrinkToFi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top" wrapText="1"/>
    </xf>
    <xf numFmtId="0" fontId="7" fillId="0" borderId="7" xfId="1" applyFont="1" applyBorder="1" applyAlignment="1">
      <alignment horizontal="left" vertical="top" wrapText="1"/>
    </xf>
    <xf numFmtId="0" fontId="7" fillId="0" borderId="7" xfId="1" applyFont="1" applyBorder="1" applyAlignment="1">
      <alignment horizontal="center" vertical="top"/>
    </xf>
    <xf numFmtId="0" fontId="3" fillId="0" borderId="7" xfId="0" applyFont="1" applyBorder="1" applyAlignment="1">
      <alignment horizontal="center" vertical="center"/>
    </xf>
    <xf numFmtId="0" fontId="9" fillId="0" borderId="7" xfId="1" applyFont="1" applyBorder="1" applyAlignment="1">
      <alignment horizontal="left" vertical="top" wrapText="1"/>
    </xf>
    <xf numFmtId="0" fontId="7" fillId="0" borderId="7" xfId="1" applyFont="1" applyBorder="1" applyAlignment="1">
      <alignment horizontal="left" vertical="top" wrapText="1" indent="1"/>
    </xf>
    <xf numFmtId="1" fontId="3" fillId="0" borderId="7" xfId="0" applyNumberFormat="1" applyFont="1" applyBorder="1" applyAlignment="1">
      <alignment horizontal="center" vertical="center"/>
    </xf>
    <xf numFmtId="14" fontId="11" fillId="0" borderId="7" xfId="0" applyNumberFormat="1" applyFont="1" applyBorder="1" applyAlignment="1">
      <alignment horizontal="center" vertical="center" wrapText="1"/>
    </xf>
    <xf numFmtId="3" fontId="7" fillId="0" borderId="7" xfId="1" applyNumberFormat="1" applyFont="1" applyBorder="1" applyAlignment="1">
      <alignment horizontal="center" vertical="top"/>
    </xf>
    <xf numFmtId="164" fontId="4" fillId="0" borderId="3" xfId="1" applyNumberFormat="1" applyFont="1" applyBorder="1" applyAlignment="1">
      <alignment horizontal="center" vertical="top"/>
    </xf>
    <xf numFmtId="164" fontId="6" fillId="0" borderId="6" xfId="1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" fontId="3" fillId="3" borderId="7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/>
        <a:ea typeface="Arial"/>
        <a:cs typeface="Arial"/>
      </a:majorFont>
      <a:minorFont>
        <a:latin typeface="Aptos Narrow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D58A1-7082-4910-BFAD-603CE72BD89E}">
  <sheetPr>
    <tabColor rgb="FFFFFF00"/>
  </sheetPr>
  <dimension ref="A1:L42"/>
  <sheetViews>
    <sheetView tabSelected="1" zoomScale="85" workbookViewId="0">
      <selection activeCell="H3" sqref="H3"/>
    </sheetView>
  </sheetViews>
  <sheetFormatPr defaultRowHeight="13.8"/>
  <cols>
    <col min="1" max="1" width="10.69921875" bestFit="1" customWidth="1"/>
    <col min="2" max="2" width="31" customWidth="1"/>
    <col min="3" max="3" width="15.296875" customWidth="1"/>
    <col min="4" max="4" width="20.09765625" style="15" customWidth="1"/>
    <col min="5" max="5" width="38.5" customWidth="1"/>
    <col min="6" max="6" width="9.796875" customWidth="1"/>
    <col min="7" max="7" width="13.5" style="36" customWidth="1"/>
    <col min="8" max="8" width="51.5" customWidth="1"/>
    <col min="9" max="9" width="16.8984375" bestFit="1" customWidth="1"/>
    <col min="10" max="10" width="15.796875" customWidth="1"/>
    <col min="11" max="11" width="27" bestFit="1" customWidth="1"/>
    <col min="12" max="12" width="18.5" customWidth="1"/>
  </cols>
  <sheetData>
    <row r="1" spans="1:12" s="15" customFormat="1" ht="43.8" customHeight="1">
      <c r="A1" s="22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3" t="s">
        <v>7</v>
      </c>
      <c r="I1" s="23" t="s">
        <v>8</v>
      </c>
      <c r="J1" s="23" t="s">
        <v>9</v>
      </c>
      <c r="K1" s="23" t="s">
        <v>10</v>
      </c>
      <c r="L1" s="23" t="s">
        <v>11</v>
      </c>
    </row>
    <row r="2" spans="1:12" ht="121.2" customHeight="1">
      <c r="A2" s="43"/>
      <c r="B2" s="44"/>
      <c r="C2" s="25" t="s">
        <v>33</v>
      </c>
      <c r="D2" s="26" t="s">
        <v>34</v>
      </c>
      <c r="E2" s="30" t="s">
        <v>35</v>
      </c>
      <c r="F2" s="25" t="s">
        <v>16</v>
      </c>
      <c r="G2" s="33">
        <v>175</v>
      </c>
      <c r="H2" s="17" t="s">
        <v>45</v>
      </c>
      <c r="I2" s="39" t="s">
        <v>31</v>
      </c>
      <c r="J2" s="42">
        <v>175</v>
      </c>
      <c r="K2" s="32" t="s">
        <v>41</v>
      </c>
      <c r="L2" s="19">
        <f>214+92+124</f>
        <v>430</v>
      </c>
    </row>
    <row r="3" spans="1:12" ht="145.80000000000001" customHeight="1">
      <c r="A3" s="43"/>
      <c r="B3" s="44"/>
      <c r="C3" s="25" t="s">
        <v>36</v>
      </c>
      <c r="D3" s="26" t="s">
        <v>37</v>
      </c>
      <c r="E3" s="30" t="s">
        <v>38</v>
      </c>
      <c r="F3" s="25" t="s">
        <v>39</v>
      </c>
      <c r="G3" s="33">
        <v>4</v>
      </c>
      <c r="H3" s="17" t="s">
        <v>46</v>
      </c>
      <c r="I3" s="39" t="s">
        <v>31</v>
      </c>
      <c r="J3" s="41">
        <v>5</v>
      </c>
      <c r="K3" s="39" t="s">
        <v>42</v>
      </c>
      <c r="L3" s="19"/>
    </row>
    <row r="4" spans="1:12">
      <c r="A4" s="16"/>
      <c r="B4" s="3"/>
      <c r="C4" s="8"/>
      <c r="D4" s="4"/>
      <c r="E4" s="5"/>
      <c r="F4" s="6"/>
      <c r="G4" s="34"/>
      <c r="H4" s="2"/>
      <c r="I4" s="1"/>
      <c r="J4" s="1"/>
      <c r="K4" s="1"/>
    </row>
    <row r="5" spans="1:12">
      <c r="A5" s="7"/>
      <c r="B5" s="9"/>
      <c r="C5" s="10"/>
      <c r="D5" s="11"/>
      <c r="E5" s="12"/>
      <c r="F5" s="11"/>
      <c r="G5" s="35"/>
      <c r="H5" s="13"/>
      <c r="I5" s="14"/>
      <c r="J5" s="14"/>
      <c r="K5" s="14"/>
    </row>
    <row r="6" spans="1:12">
      <c r="A6" s="7"/>
      <c r="H6" s="17"/>
      <c r="I6" s="21"/>
      <c r="K6" s="14"/>
    </row>
    <row r="7" spans="1:12">
      <c r="A7" s="7"/>
      <c r="I7" s="21"/>
      <c r="K7" s="14"/>
      <c r="L7" s="7"/>
    </row>
    <row r="8" spans="1:12">
      <c r="A8" s="7"/>
      <c r="H8" s="20"/>
      <c r="I8" s="21"/>
      <c r="K8" s="14"/>
    </row>
    <row r="9" spans="1:12">
      <c r="A9" s="7"/>
      <c r="C9" s="15"/>
      <c r="E9" s="15"/>
      <c r="K9" s="14"/>
    </row>
    <row r="10" spans="1:12">
      <c r="A10" s="7"/>
      <c r="C10" s="15"/>
      <c r="E10" s="15"/>
      <c r="K10" s="14"/>
    </row>
    <row r="11" spans="1:12">
      <c r="A11" s="7"/>
      <c r="C11" s="15"/>
      <c r="E11" s="15"/>
      <c r="K11" s="14"/>
    </row>
    <row r="12" spans="1:12">
      <c r="A12" s="7"/>
      <c r="B12" s="9"/>
      <c r="C12" s="10"/>
      <c r="D12" s="11"/>
      <c r="E12" s="12"/>
      <c r="F12" s="11"/>
      <c r="G12" s="35"/>
      <c r="H12" s="13"/>
      <c r="I12" s="14"/>
      <c r="J12" s="14"/>
      <c r="K12" s="14"/>
    </row>
    <row r="13" spans="1:12">
      <c r="A13" s="7"/>
      <c r="B13" s="9"/>
      <c r="C13" s="10"/>
      <c r="D13" s="11"/>
      <c r="E13" s="12"/>
      <c r="F13" s="11"/>
      <c r="G13" s="35"/>
      <c r="H13" s="13"/>
      <c r="I13" s="14"/>
      <c r="J13" s="14"/>
      <c r="K13" s="14"/>
      <c r="L13" s="7"/>
    </row>
    <row r="14" spans="1:12">
      <c r="A14" s="7"/>
      <c r="B14" s="9"/>
      <c r="C14" s="10"/>
      <c r="D14" s="11"/>
      <c r="E14" s="12"/>
      <c r="F14" s="11"/>
      <c r="G14" s="35"/>
      <c r="H14" s="13"/>
      <c r="I14" s="14"/>
      <c r="J14" s="14"/>
      <c r="K14" s="14"/>
    </row>
    <row r="15" spans="1:12">
      <c r="A15" s="7"/>
      <c r="B15" s="9"/>
      <c r="C15" s="10"/>
      <c r="D15" s="11"/>
      <c r="E15" s="12"/>
      <c r="F15" s="11"/>
      <c r="G15" s="35"/>
      <c r="H15" s="13"/>
      <c r="I15" s="14"/>
      <c r="J15" s="14"/>
      <c r="K15" s="14"/>
    </row>
    <row r="16" spans="1:12">
      <c r="A16" s="7"/>
      <c r="B16" s="9"/>
      <c r="C16" s="10"/>
      <c r="D16" s="11"/>
      <c r="E16" s="12"/>
      <c r="F16" s="11"/>
      <c r="G16" s="35"/>
      <c r="H16" s="13"/>
      <c r="I16" s="14"/>
      <c r="J16" s="14"/>
      <c r="K16" s="14"/>
    </row>
    <row r="17" spans="1:12">
      <c r="A17" s="7"/>
      <c r="B17" s="9"/>
      <c r="C17" s="10"/>
      <c r="D17" s="11"/>
      <c r="E17" s="12"/>
      <c r="F17" s="11"/>
      <c r="G17" s="35"/>
      <c r="H17" s="13"/>
      <c r="I17" s="14"/>
      <c r="J17" s="14"/>
      <c r="K17" s="14"/>
    </row>
    <row r="18" spans="1:12">
      <c r="A18" s="7"/>
      <c r="B18" s="9"/>
      <c r="C18" s="10"/>
      <c r="D18" s="11"/>
      <c r="E18" s="12"/>
      <c r="F18" s="11"/>
      <c r="G18" s="35"/>
      <c r="H18" s="13"/>
      <c r="I18" s="14"/>
      <c r="J18" s="14"/>
      <c r="K18" s="14"/>
      <c r="L18" s="7"/>
    </row>
    <row r="19" spans="1:12">
      <c r="A19" s="7"/>
      <c r="B19" s="9"/>
      <c r="C19" s="10"/>
      <c r="D19" s="11"/>
      <c r="E19" s="12"/>
      <c r="F19" s="11"/>
      <c r="G19" s="35"/>
      <c r="H19" s="13"/>
      <c r="I19" s="14"/>
      <c r="J19" s="14"/>
      <c r="K19" s="14"/>
    </row>
    <row r="20" spans="1:12">
      <c r="A20" s="7"/>
      <c r="B20" s="9"/>
      <c r="C20" s="10"/>
      <c r="D20" s="11"/>
      <c r="E20" s="12"/>
      <c r="F20" s="11"/>
      <c r="G20" s="35"/>
      <c r="H20" s="13"/>
      <c r="I20" s="14"/>
      <c r="J20" s="14"/>
      <c r="K20" s="14"/>
    </row>
    <row r="21" spans="1:12">
      <c r="A21" s="7"/>
      <c r="B21" s="9"/>
      <c r="C21" s="10"/>
      <c r="D21" s="11"/>
      <c r="E21" s="12"/>
      <c r="F21" s="11"/>
      <c r="G21" s="35"/>
      <c r="H21" s="13"/>
      <c r="I21" s="14"/>
      <c r="J21" s="14"/>
      <c r="K21" s="14"/>
    </row>
    <row r="22" spans="1:12">
      <c r="A22" s="7"/>
      <c r="B22" s="9"/>
      <c r="C22" s="10"/>
      <c r="D22" s="11"/>
      <c r="E22" s="12"/>
      <c r="F22" s="11"/>
      <c r="G22" s="35"/>
      <c r="H22" s="13"/>
      <c r="I22" s="14"/>
      <c r="J22" s="14"/>
      <c r="K22" s="14"/>
    </row>
    <row r="23" spans="1:12">
      <c r="C23" s="15"/>
      <c r="E23" s="15"/>
      <c r="F23" s="15"/>
      <c r="G23" s="37"/>
      <c r="H23" s="15"/>
      <c r="I23" s="15"/>
      <c r="J23" s="15"/>
      <c r="K23" s="15"/>
    </row>
    <row r="34" spans="4:4">
      <c r="D34" s="9"/>
    </row>
    <row r="35" spans="4:4">
      <c r="D35" s="9"/>
    </row>
    <row r="36" spans="4:4">
      <c r="D36" s="9"/>
    </row>
    <row r="37" spans="4:4">
      <c r="D37" s="9"/>
    </row>
    <row r="38" spans="4:4">
      <c r="D38" s="9"/>
    </row>
    <row r="39" spans="4:4">
      <c r="D39" s="9"/>
    </row>
    <row r="40" spans="4:4">
      <c r="D40" s="9"/>
    </row>
    <row r="41" spans="4:4">
      <c r="D41" s="9"/>
    </row>
    <row r="42" spans="4:4">
      <c r="D42" s="9"/>
    </row>
  </sheetData>
  <mergeCells count="2">
    <mergeCell ref="A2:A3"/>
    <mergeCell ref="B2:B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66E7-B3AF-4441-A5E4-EA356F197965}">
  <sheetPr>
    <tabColor rgb="FFFFFF00"/>
  </sheetPr>
  <dimension ref="A1:L41"/>
  <sheetViews>
    <sheetView zoomScale="85" workbookViewId="0">
      <selection activeCell="H2" sqref="H2"/>
    </sheetView>
  </sheetViews>
  <sheetFormatPr defaultRowHeight="13.8"/>
  <cols>
    <col min="1" max="1" width="10.69921875" bestFit="1" customWidth="1"/>
    <col min="2" max="2" width="31" customWidth="1"/>
    <col min="3" max="3" width="15.296875" customWidth="1"/>
    <col min="4" max="4" width="20.09765625" style="15" customWidth="1"/>
    <col min="5" max="5" width="38.5" customWidth="1"/>
    <col min="6" max="6" width="9.796875" customWidth="1"/>
    <col min="7" max="7" width="13.5" style="36" customWidth="1"/>
    <col min="8" max="8" width="51.5" customWidth="1"/>
    <col min="9" max="9" width="16.8984375" bestFit="1" customWidth="1"/>
    <col min="10" max="10" width="15.796875" customWidth="1"/>
    <col min="11" max="11" width="27" bestFit="1" customWidth="1"/>
    <col min="12" max="12" width="18.5" customWidth="1"/>
  </cols>
  <sheetData>
    <row r="1" spans="1:12" s="15" customFormat="1" ht="43.8" customHeight="1">
      <c r="A1" s="22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3" t="s">
        <v>7</v>
      </c>
      <c r="I1" s="23" t="s">
        <v>8</v>
      </c>
      <c r="J1" s="23" t="s">
        <v>9</v>
      </c>
      <c r="K1" s="23" t="s">
        <v>10</v>
      </c>
      <c r="L1" s="23" t="s">
        <v>11</v>
      </c>
    </row>
    <row r="2" spans="1:12" ht="72.599999999999994" customHeight="1">
      <c r="A2" s="38"/>
      <c r="B2" s="39"/>
      <c r="C2" s="25"/>
      <c r="D2" s="26"/>
      <c r="E2" s="26"/>
      <c r="F2" s="27"/>
      <c r="G2" s="33"/>
      <c r="H2" s="17" t="s">
        <v>32</v>
      </c>
      <c r="I2" s="39" t="s">
        <v>31</v>
      </c>
      <c r="J2" s="39">
        <v>2</v>
      </c>
      <c r="K2" s="39" t="s">
        <v>42</v>
      </c>
      <c r="L2" s="40" t="s">
        <v>44</v>
      </c>
    </row>
    <row r="3" spans="1:12">
      <c r="A3" s="16"/>
      <c r="B3" s="3"/>
      <c r="C3" s="8"/>
      <c r="D3" s="4"/>
      <c r="E3" s="5"/>
      <c r="F3" s="6"/>
      <c r="G3" s="34"/>
      <c r="H3" s="2"/>
      <c r="I3" s="1"/>
      <c r="J3" s="1"/>
      <c r="K3" s="1"/>
    </row>
    <row r="4" spans="1:12">
      <c r="A4" s="7"/>
      <c r="B4" s="9"/>
      <c r="C4" s="10"/>
      <c r="D4" s="11"/>
      <c r="E4" s="12"/>
      <c r="F4" s="11"/>
      <c r="G4" s="35"/>
      <c r="H4" s="13"/>
      <c r="I4" s="14"/>
      <c r="J4" s="14"/>
      <c r="K4" s="14"/>
    </row>
    <row r="5" spans="1:12">
      <c r="A5" s="7"/>
      <c r="H5" s="17"/>
      <c r="I5" s="21"/>
      <c r="K5" s="14"/>
    </row>
    <row r="6" spans="1:12">
      <c r="A6" s="7"/>
      <c r="I6" s="21"/>
      <c r="K6" s="14"/>
      <c r="L6" s="7"/>
    </row>
    <row r="7" spans="1:12">
      <c r="A7" s="7"/>
      <c r="H7" s="20"/>
      <c r="I7" s="21"/>
      <c r="K7" s="14"/>
    </row>
    <row r="8" spans="1:12">
      <c r="A8" s="7"/>
      <c r="C8" s="15"/>
      <c r="E8" s="15"/>
      <c r="K8" s="14"/>
    </row>
    <row r="9" spans="1:12">
      <c r="A9" s="7"/>
      <c r="C9" s="15"/>
      <c r="E9" s="15"/>
      <c r="K9" s="14"/>
    </row>
    <row r="10" spans="1:12">
      <c r="A10" s="7"/>
      <c r="C10" s="15"/>
      <c r="E10" s="15"/>
      <c r="K10" s="14"/>
    </row>
    <row r="11" spans="1:12">
      <c r="A11" s="7"/>
      <c r="B11" s="9"/>
      <c r="C11" s="10"/>
      <c r="D11" s="11"/>
      <c r="E11" s="12"/>
      <c r="F11" s="11"/>
      <c r="G11" s="35"/>
      <c r="H11" s="13"/>
      <c r="I11" s="14"/>
      <c r="J11" s="14"/>
      <c r="K11" s="14"/>
    </row>
    <row r="12" spans="1:12">
      <c r="A12" s="7"/>
      <c r="B12" s="9"/>
      <c r="C12" s="10"/>
      <c r="D12" s="11"/>
      <c r="E12" s="12"/>
      <c r="F12" s="11"/>
      <c r="G12" s="35"/>
      <c r="H12" s="13"/>
      <c r="I12" s="14"/>
      <c r="J12" s="14"/>
      <c r="K12" s="14"/>
      <c r="L12" s="7"/>
    </row>
    <row r="13" spans="1:12">
      <c r="A13" s="7"/>
      <c r="B13" s="9"/>
      <c r="C13" s="10"/>
      <c r="D13" s="11"/>
      <c r="E13" s="12"/>
      <c r="F13" s="11"/>
      <c r="G13" s="35"/>
      <c r="H13" s="13"/>
      <c r="I13" s="14"/>
      <c r="J13" s="14"/>
      <c r="K13" s="14"/>
    </row>
    <row r="14" spans="1:12">
      <c r="A14" s="7"/>
      <c r="B14" s="9"/>
      <c r="C14" s="10"/>
      <c r="D14" s="11"/>
      <c r="E14" s="12"/>
      <c r="F14" s="11"/>
      <c r="G14" s="35"/>
      <c r="H14" s="13"/>
      <c r="I14" s="14"/>
      <c r="J14" s="14"/>
      <c r="K14" s="14"/>
    </row>
    <row r="15" spans="1:12">
      <c r="A15" s="7"/>
      <c r="B15" s="9"/>
      <c r="C15" s="10"/>
      <c r="D15" s="11"/>
      <c r="E15" s="12"/>
      <c r="F15" s="11"/>
      <c r="G15" s="35"/>
      <c r="H15" s="13"/>
      <c r="I15" s="14"/>
      <c r="J15" s="14"/>
      <c r="K15" s="14"/>
    </row>
    <row r="16" spans="1:12">
      <c r="A16" s="7"/>
      <c r="B16" s="9"/>
      <c r="C16" s="10"/>
      <c r="D16" s="11"/>
      <c r="E16" s="12"/>
      <c r="F16" s="11"/>
      <c r="G16" s="35"/>
      <c r="H16" s="13"/>
      <c r="I16" s="14"/>
      <c r="J16" s="14"/>
      <c r="K16" s="14"/>
    </row>
    <row r="17" spans="1:12">
      <c r="A17" s="7"/>
      <c r="B17" s="9"/>
      <c r="C17" s="10"/>
      <c r="D17" s="11"/>
      <c r="E17" s="12"/>
      <c r="F17" s="11"/>
      <c r="G17" s="35"/>
      <c r="H17" s="13"/>
      <c r="I17" s="14"/>
      <c r="J17" s="14"/>
      <c r="K17" s="14"/>
      <c r="L17" s="7"/>
    </row>
    <row r="18" spans="1:12">
      <c r="A18" s="7"/>
      <c r="B18" s="9"/>
      <c r="C18" s="10"/>
      <c r="D18" s="11"/>
      <c r="E18" s="12"/>
      <c r="F18" s="11"/>
      <c r="G18" s="35"/>
      <c r="H18" s="13"/>
      <c r="I18" s="14"/>
      <c r="J18" s="14"/>
      <c r="K18" s="14"/>
    </row>
    <row r="19" spans="1:12">
      <c r="A19" s="7"/>
      <c r="B19" s="9"/>
      <c r="C19" s="10"/>
      <c r="D19" s="11"/>
      <c r="E19" s="12"/>
      <c r="F19" s="11"/>
      <c r="G19" s="35"/>
      <c r="H19" s="13"/>
      <c r="I19" s="14"/>
      <c r="J19" s="14"/>
      <c r="K19" s="14"/>
    </row>
    <row r="20" spans="1:12">
      <c r="A20" s="7"/>
      <c r="B20" s="9"/>
      <c r="C20" s="10"/>
      <c r="D20" s="11"/>
      <c r="E20" s="12"/>
      <c r="F20" s="11"/>
      <c r="G20" s="35"/>
      <c r="H20" s="13"/>
      <c r="I20" s="14"/>
      <c r="J20" s="14"/>
      <c r="K20" s="14"/>
    </row>
    <row r="21" spans="1:12">
      <c r="A21" s="7"/>
      <c r="B21" s="9"/>
      <c r="C21" s="10"/>
      <c r="D21" s="11"/>
      <c r="E21" s="12"/>
      <c r="F21" s="11"/>
      <c r="G21" s="35"/>
      <c r="H21" s="13"/>
      <c r="I21" s="14"/>
      <c r="J21" s="14"/>
      <c r="K21" s="14"/>
    </row>
    <row r="22" spans="1:12">
      <c r="C22" s="15"/>
      <c r="E22" s="15"/>
      <c r="F22" s="15"/>
      <c r="G22" s="37"/>
      <c r="H22" s="15"/>
      <c r="I22" s="15"/>
      <c r="J22" s="15"/>
      <c r="K22" s="15"/>
    </row>
    <row r="33" spans="4:4">
      <c r="D33" s="9"/>
    </row>
    <row r="34" spans="4:4">
      <c r="D34" s="9"/>
    </row>
    <row r="35" spans="4:4">
      <c r="D35" s="9"/>
    </row>
    <row r="36" spans="4:4">
      <c r="D36" s="9"/>
    </row>
    <row r="37" spans="4:4">
      <c r="D37" s="9"/>
    </row>
    <row r="38" spans="4:4">
      <c r="D38" s="9"/>
    </row>
    <row r="39" spans="4:4">
      <c r="D39" s="9"/>
    </row>
    <row r="40" spans="4:4">
      <c r="D40" s="9"/>
    </row>
    <row r="41" spans="4:4">
      <c r="D41" s="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opLeftCell="A4" zoomScale="85" workbookViewId="0">
      <selection activeCell="J6" sqref="J6:J7"/>
    </sheetView>
  </sheetViews>
  <sheetFormatPr defaultRowHeight="13.8"/>
  <cols>
    <col min="1" max="1" width="10.69921875" bestFit="1" customWidth="1"/>
    <col min="2" max="2" width="31" customWidth="1"/>
    <col min="3" max="3" width="15.296875" customWidth="1"/>
    <col min="4" max="4" width="20.09765625" style="15" customWidth="1"/>
    <col min="5" max="5" width="38.5" customWidth="1"/>
    <col min="6" max="6" width="9.796875" customWidth="1"/>
    <col min="7" max="7" width="13.5" style="36" customWidth="1"/>
    <col min="8" max="8" width="51.5" customWidth="1"/>
    <col min="9" max="9" width="16.8984375" bestFit="1" customWidth="1"/>
    <col min="10" max="10" width="15.796875" customWidth="1"/>
    <col min="11" max="11" width="27" bestFit="1" customWidth="1"/>
    <col min="12" max="12" width="18.5" customWidth="1"/>
  </cols>
  <sheetData>
    <row r="1" spans="1:12" s="15" customFormat="1" ht="43.8" customHeight="1">
      <c r="A1" s="22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3" t="s">
        <v>7</v>
      </c>
      <c r="I1" s="23" t="s">
        <v>8</v>
      </c>
      <c r="J1" s="23" t="s">
        <v>9</v>
      </c>
      <c r="K1" s="23" t="s">
        <v>10</v>
      </c>
      <c r="L1" s="23" t="s">
        <v>11</v>
      </c>
    </row>
    <row r="2" spans="1:12" ht="148.80000000000001" customHeight="1">
      <c r="A2" s="45" t="s">
        <v>13</v>
      </c>
      <c r="B2" s="44" t="s">
        <v>12</v>
      </c>
      <c r="C2" s="25" t="s">
        <v>14</v>
      </c>
      <c r="D2" s="29" t="s">
        <v>25</v>
      </c>
      <c r="E2" s="26" t="s">
        <v>15</v>
      </c>
      <c r="F2" s="27" t="s">
        <v>16</v>
      </c>
      <c r="G2" s="33">
        <v>450</v>
      </c>
      <c r="H2" s="17" t="s">
        <v>28</v>
      </c>
      <c r="I2" s="17" t="s">
        <v>27</v>
      </c>
      <c r="J2" s="18" t="s">
        <v>26</v>
      </c>
      <c r="K2" s="28" t="s">
        <v>42</v>
      </c>
      <c r="L2" s="19"/>
    </row>
    <row r="3" spans="1:12" ht="103.8" customHeight="1">
      <c r="A3" s="43"/>
      <c r="B3" s="44"/>
      <c r="C3" s="25" t="s">
        <v>17</v>
      </c>
      <c r="D3" s="26" t="s">
        <v>18</v>
      </c>
      <c r="E3" s="26" t="s">
        <v>19</v>
      </c>
      <c r="F3" s="27" t="s">
        <v>20</v>
      </c>
      <c r="G3" s="33">
        <v>4</v>
      </c>
      <c r="H3" s="17" t="s">
        <v>29</v>
      </c>
      <c r="I3" s="24" t="s">
        <v>31</v>
      </c>
      <c r="J3" s="24">
        <v>4</v>
      </c>
      <c r="K3" s="28" t="s">
        <v>42</v>
      </c>
      <c r="L3" s="19"/>
    </row>
    <row r="4" spans="1:12" ht="75.599999999999994" customHeight="1">
      <c r="A4" s="43"/>
      <c r="B4" s="44"/>
      <c r="C4" s="25" t="s">
        <v>21</v>
      </c>
      <c r="D4" s="26" t="s">
        <v>22</v>
      </c>
      <c r="E4" s="26" t="s">
        <v>23</v>
      </c>
      <c r="F4" s="27" t="s">
        <v>20</v>
      </c>
      <c r="G4" s="33">
        <v>3</v>
      </c>
      <c r="H4" s="17" t="s">
        <v>30</v>
      </c>
      <c r="I4" s="24" t="s">
        <v>31</v>
      </c>
      <c r="J4" s="24">
        <v>2</v>
      </c>
      <c r="K4" s="28" t="s">
        <v>42</v>
      </c>
      <c r="L4" s="19"/>
    </row>
    <row r="5" spans="1:12" ht="72.599999999999994" customHeight="1">
      <c r="A5" s="43"/>
      <c r="B5" s="44"/>
      <c r="C5" s="25"/>
      <c r="D5" s="26"/>
      <c r="E5" s="26"/>
      <c r="F5" s="27"/>
      <c r="G5" s="33"/>
      <c r="H5" s="17" t="s">
        <v>32</v>
      </c>
      <c r="I5" s="28" t="s">
        <v>31</v>
      </c>
      <c r="J5" s="28">
        <v>3</v>
      </c>
      <c r="K5" s="28" t="s">
        <v>42</v>
      </c>
      <c r="L5" s="19"/>
    </row>
    <row r="6" spans="1:12" ht="88.2" customHeight="1">
      <c r="A6" s="43"/>
      <c r="B6" s="44"/>
      <c r="C6" s="25" t="s">
        <v>33</v>
      </c>
      <c r="D6" s="26" t="s">
        <v>34</v>
      </c>
      <c r="E6" s="30" t="s">
        <v>35</v>
      </c>
      <c r="F6" s="25" t="s">
        <v>16</v>
      </c>
      <c r="G6" s="33">
        <v>175</v>
      </c>
      <c r="H6" s="17" t="s">
        <v>43</v>
      </c>
      <c r="I6" s="28" t="s">
        <v>31</v>
      </c>
      <c r="J6" s="31">
        <v>175</v>
      </c>
      <c r="K6" s="32" t="s">
        <v>41</v>
      </c>
      <c r="L6" s="19">
        <f>214+92+124</f>
        <v>430</v>
      </c>
    </row>
    <row r="7" spans="1:12" ht="118.2" customHeight="1">
      <c r="A7" s="43"/>
      <c r="B7" s="44"/>
      <c r="C7" s="25" t="s">
        <v>36</v>
      </c>
      <c r="D7" s="26" t="s">
        <v>37</v>
      </c>
      <c r="E7" s="30" t="s">
        <v>38</v>
      </c>
      <c r="F7" s="25" t="s">
        <v>39</v>
      </c>
      <c r="G7" s="33">
        <v>4</v>
      </c>
      <c r="H7" s="17" t="s">
        <v>40</v>
      </c>
      <c r="I7" s="28" t="s">
        <v>31</v>
      </c>
      <c r="J7" s="28">
        <v>5</v>
      </c>
      <c r="K7" s="28" t="s">
        <v>42</v>
      </c>
      <c r="L7" s="19"/>
    </row>
    <row r="8" spans="1:12">
      <c r="A8" s="16"/>
      <c r="B8" s="3"/>
      <c r="C8" s="8"/>
      <c r="D8" s="4"/>
      <c r="E8" s="5"/>
      <c r="F8" s="6"/>
      <c r="G8" s="34"/>
      <c r="H8" s="2"/>
      <c r="I8" s="1"/>
      <c r="J8" s="1"/>
      <c r="K8" s="1"/>
    </row>
    <row r="9" spans="1:12">
      <c r="A9" s="7"/>
      <c r="B9" s="9"/>
      <c r="C9" s="10"/>
      <c r="D9" s="11"/>
      <c r="E9" s="12"/>
      <c r="F9" s="11"/>
      <c r="G9" s="35"/>
      <c r="H9" s="13"/>
      <c r="I9" s="14"/>
      <c r="J9" s="14"/>
      <c r="K9" s="14"/>
    </row>
    <row r="10" spans="1:12">
      <c r="A10" s="7"/>
      <c r="H10" s="17"/>
      <c r="I10" s="21"/>
      <c r="K10" s="14"/>
    </row>
    <row r="11" spans="1:12">
      <c r="A11" s="7"/>
      <c r="I11" s="21"/>
      <c r="K11" s="14"/>
      <c r="L11" s="7"/>
    </row>
    <row r="12" spans="1:12">
      <c r="A12" s="7"/>
      <c r="H12" s="20"/>
      <c r="I12" s="21"/>
      <c r="K12" s="14"/>
    </row>
    <row r="13" spans="1:12">
      <c r="A13" s="7"/>
      <c r="C13" s="15"/>
      <c r="E13" s="15"/>
      <c r="K13" s="14"/>
    </row>
    <row r="14" spans="1:12">
      <c r="A14" s="7"/>
      <c r="C14" s="15"/>
      <c r="E14" s="15"/>
      <c r="K14" s="14"/>
    </row>
    <row r="15" spans="1:12">
      <c r="A15" s="7"/>
      <c r="C15" s="15"/>
      <c r="E15" s="15"/>
      <c r="K15" s="14"/>
    </row>
    <row r="16" spans="1:12">
      <c r="A16" s="7"/>
      <c r="B16" s="9"/>
      <c r="C16" s="10"/>
      <c r="D16" s="11"/>
      <c r="E16" s="12"/>
      <c r="F16" s="11"/>
      <c r="G16" s="35"/>
      <c r="H16" s="13"/>
      <c r="I16" s="14"/>
      <c r="J16" s="14"/>
      <c r="K16" s="14"/>
    </row>
    <row r="17" spans="1:12">
      <c r="A17" s="7"/>
      <c r="B17" s="9"/>
      <c r="C17" s="10"/>
      <c r="D17" s="11"/>
      <c r="E17" s="12"/>
      <c r="F17" s="11"/>
      <c r="G17" s="35"/>
      <c r="H17" s="13"/>
      <c r="I17" s="14"/>
      <c r="J17" s="14"/>
      <c r="K17" s="14"/>
      <c r="L17" s="7"/>
    </row>
    <row r="18" spans="1:12">
      <c r="A18" s="7"/>
      <c r="B18" s="9"/>
      <c r="C18" s="10"/>
      <c r="D18" s="11"/>
      <c r="E18" s="12"/>
      <c r="F18" s="11"/>
      <c r="G18" s="35"/>
      <c r="H18" s="13"/>
      <c r="I18" s="14"/>
      <c r="J18" s="14"/>
      <c r="K18" s="14"/>
    </row>
    <row r="19" spans="1:12">
      <c r="A19" s="7"/>
      <c r="B19" s="9"/>
      <c r="C19" s="10"/>
      <c r="D19" s="11"/>
      <c r="E19" s="12"/>
      <c r="F19" s="11"/>
      <c r="G19" s="35"/>
      <c r="H19" s="13"/>
      <c r="I19" s="14"/>
      <c r="J19" s="14"/>
      <c r="K19" s="14"/>
    </row>
    <row r="20" spans="1:12">
      <c r="A20" s="7"/>
      <c r="B20" s="9"/>
      <c r="C20" s="10"/>
      <c r="D20" s="11"/>
      <c r="E20" s="12"/>
      <c r="F20" s="11"/>
      <c r="G20" s="35"/>
      <c r="H20" s="13"/>
      <c r="I20" s="14"/>
      <c r="J20" s="14"/>
      <c r="K20" s="14"/>
    </row>
    <row r="21" spans="1:12">
      <c r="A21" s="7"/>
      <c r="B21" s="9"/>
      <c r="C21" s="10"/>
      <c r="D21" s="11"/>
      <c r="E21" s="12"/>
      <c r="F21" s="11"/>
      <c r="G21" s="35"/>
      <c r="H21" s="13"/>
      <c r="I21" s="14"/>
      <c r="J21" s="14"/>
      <c r="K21" s="14"/>
    </row>
    <row r="22" spans="1:12">
      <c r="A22" s="7"/>
      <c r="B22" s="9"/>
      <c r="C22" s="10"/>
      <c r="D22" s="11"/>
      <c r="E22" s="12"/>
      <c r="F22" s="11"/>
      <c r="G22" s="35"/>
      <c r="H22" s="13"/>
      <c r="I22" s="14"/>
      <c r="J22" s="14"/>
      <c r="K22" s="14"/>
      <c r="L22" s="7"/>
    </row>
    <row r="23" spans="1:12">
      <c r="A23" s="7"/>
      <c r="B23" s="9"/>
      <c r="C23" s="10"/>
      <c r="D23" s="11"/>
      <c r="E23" s="12"/>
      <c r="F23" s="11"/>
      <c r="G23" s="35"/>
      <c r="H23" s="13"/>
      <c r="I23" s="14"/>
      <c r="J23" s="14"/>
      <c r="K23" s="14"/>
    </row>
    <row r="24" spans="1:12">
      <c r="A24" s="7"/>
      <c r="B24" s="9"/>
      <c r="C24" s="10"/>
      <c r="D24" s="11"/>
      <c r="E24" s="12"/>
      <c r="F24" s="11"/>
      <c r="G24" s="35"/>
      <c r="H24" s="13"/>
      <c r="I24" s="14"/>
      <c r="J24" s="14"/>
      <c r="K24" s="14"/>
    </row>
    <row r="25" spans="1:12">
      <c r="A25" s="7"/>
      <c r="B25" s="9"/>
      <c r="C25" s="10"/>
      <c r="D25" s="11"/>
      <c r="E25" s="12"/>
      <c r="F25" s="11"/>
      <c r="G25" s="35"/>
      <c r="H25" s="13"/>
      <c r="I25" s="14"/>
      <c r="J25" s="14"/>
      <c r="K25" s="14"/>
    </row>
    <row r="26" spans="1:12">
      <c r="A26" s="7"/>
      <c r="B26" s="9"/>
      <c r="C26" s="10"/>
      <c r="D26" s="11"/>
      <c r="E26" s="12"/>
      <c r="F26" s="11"/>
      <c r="G26" s="35"/>
      <c r="H26" s="13"/>
      <c r="I26" s="14"/>
      <c r="J26" s="14"/>
      <c r="K26" s="14"/>
    </row>
    <row r="27" spans="1:12">
      <c r="C27" s="15"/>
      <c r="E27" s="15"/>
      <c r="F27" s="15"/>
      <c r="G27" s="37"/>
      <c r="H27" s="15"/>
      <c r="I27" s="15"/>
      <c r="J27" s="15"/>
      <c r="K27" s="15"/>
    </row>
    <row r="38" spans="4:4">
      <c r="D38" s="9"/>
    </row>
    <row r="39" spans="4:4">
      <c r="D39" s="9"/>
    </row>
    <row r="40" spans="4:4">
      <c r="D40" s="9"/>
    </row>
    <row r="41" spans="4:4">
      <c r="D41" s="9"/>
    </row>
    <row r="42" spans="4:4">
      <c r="D42" s="9"/>
    </row>
    <row r="43" spans="4:4">
      <c r="D43" s="9"/>
    </row>
    <row r="44" spans="4:4">
      <c r="D44" s="9"/>
    </row>
    <row r="45" spans="4:4">
      <c r="D45" s="9"/>
    </row>
    <row r="46" spans="4:4">
      <c r="D46" s="9"/>
    </row>
  </sheetData>
  <mergeCells count="2">
    <mergeCell ref="A2:A7"/>
    <mergeCell ref="B2:B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60892-B180-4EF7-99BA-B5A41A336722}">
  <dimension ref="B5"/>
  <sheetViews>
    <sheetView workbookViewId="0">
      <selection activeCell="D10" sqref="D10"/>
    </sheetView>
  </sheetViews>
  <sheetFormatPr defaultRowHeight="13.8"/>
  <cols>
    <col min="2" max="2" width="40" customWidth="1"/>
  </cols>
  <sheetData>
    <row r="5" spans="2:2">
      <c r="B5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 спорт 20.06</vt:lpstr>
      <vt:lpstr>Ворота 20.06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Kairat Moldagaipov</dc:creator>
  <cp:lastModifiedBy>Копбаев Абай</cp:lastModifiedBy>
  <cp:revision>1</cp:revision>
  <cp:lastPrinted>2025-06-25T05:37:42Z</cp:lastPrinted>
  <dcterms:created xsi:type="dcterms:W3CDTF">2025-01-06T07:39:55Z</dcterms:created>
  <dcterms:modified xsi:type="dcterms:W3CDTF">2025-06-25T05:37:50Z</dcterms:modified>
</cp:coreProperties>
</file>